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vatore/Google Drive/unisalento/2021-2022/Slide Corsi/Informatica Scienze Biologiche/Esercitazioni in Excel/"/>
    </mc:Choice>
  </mc:AlternateContent>
  <xr:revisionPtr revIDLastSave="0" documentId="13_ncr:1_{16687453-FF44-374A-A2B2-0A0EBDFE970D}" xr6:coauthVersionLast="36" xr6:coauthVersionMax="36" xr10:uidLastSave="{00000000-0000-0000-0000-000000000000}"/>
  <bookViews>
    <workbookView xWindow="0" yWindow="500" windowWidth="38400" windowHeight="20180" xr2:uid="{B94DF3D6-9CF7-BF4D-8326-E19AA7137F79}"/>
  </bookViews>
  <sheets>
    <sheet name="Foglio1" sheetId="1" r:id="rId1"/>
    <sheet name="Riepilog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6" i="2"/>
  <c r="E4" i="2"/>
  <c r="D4" i="2"/>
  <c r="E3" i="2"/>
  <c r="D3" i="2"/>
  <c r="G15" i="1"/>
  <c r="F15" i="1"/>
  <c r="E15" i="1"/>
  <c r="D15" i="1"/>
  <c r="G14" i="1"/>
  <c r="F14" i="1"/>
  <c r="E14" i="1"/>
  <c r="D14" i="1"/>
  <c r="G13" i="1"/>
  <c r="F13" i="1"/>
  <c r="E13" i="1"/>
  <c r="D13" i="1"/>
  <c r="C25" i="1"/>
  <c r="B7" i="1"/>
  <c r="G4" i="1"/>
  <c r="G5" i="1"/>
  <c r="G3" i="1"/>
  <c r="F4" i="1"/>
  <c r="F5" i="1"/>
  <c r="F3" i="1"/>
  <c r="E4" i="1"/>
  <c r="E5" i="1"/>
  <c r="E3" i="1"/>
  <c r="D4" i="1"/>
  <c r="D5" i="1"/>
  <c r="D3" i="1"/>
  <c r="C17" i="1" l="1"/>
  <c r="B17" i="1"/>
  <c r="B25" i="1" s="1"/>
  <c r="C7" i="1"/>
</calcChain>
</file>

<file path=xl/sharedStrings.xml><?xml version="1.0" encoding="utf-8"?>
<sst xmlns="http://schemas.openxmlformats.org/spreadsheetml/2006/main" count="30" uniqueCount="24">
  <si>
    <t>Prospetto costi e ricavi</t>
  </si>
  <si>
    <t>descrizione</t>
  </si>
  <si>
    <t>TOTALE</t>
  </si>
  <si>
    <t>Media</t>
  </si>
  <si>
    <t>Min</t>
  </si>
  <si>
    <t>Max</t>
  </si>
  <si>
    <t>COSTI FISSI</t>
  </si>
  <si>
    <t>TELEFONO</t>
  </si>
  <si>
    <t>PERSONALE</t>
  </si>
  <si>
    <t>TOT. COSTI</t>
  </si>
  <si>
    <t>RICAVI A</t>
  </si>
  <si>
    <t>RICAVI B</t>
  </si>
  <si>
    <t>RICAVI C</t>
  </si>
  <si>
    <t>TOT. RICAVI</t>
  </si>
  <si>
    <t>interessi passivi</t>
  </si>
  <si>
    <t>Colcolo degli interessi sui costi</t>
  </si>
  <si>
    <t>SALDO</t>
  </si>
  <si>
    <t>2° SEM</t>
  </si>
  <si>
    <t>1° SEM</t>
  </si>
  <si>
    <t>Costi</t>
  </si>
  <si>
    <t>Ricavi</t>
  </si>
  <si>
    <t>Utile</t>
  </si>
  <si>
    <t>1°Sem</t>
  </si>
  <si>
    <t>2°Sem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</si>
</sst>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_ ;[Red]\-#,##0\ "/>
  </numFmts>
  <fonts count="8" x14ac:knownFonts="1"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0000"/>
      <name val="Times"/>
      <family val="1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3" fillId="2" borderId="2" xfId="0" applyNumberFormat="1" applyFont="1" applyFill="1" applyBorder="1" applyAlignment="1">
      <alignment horizontal="center" vertical="center"/>
    </xf>
    <xf numFmtId="8" fontId="3" fillId="2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8" fontId="0" fillId="0" borderId="0" xfId="0" applyNumberFormat="1"/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7" fillId="0" borderId="0" xfId="0" applyNumberFormat="1" applyFont="1"/>
    <xf numFmtId="0" fontId="0" fillId="2" borderId="9" xfId="0" applyFill="1" applyBorder="1"/>
    <xf numFmtId="0" fontId="0" fillId="2" borderId="8" xfId="0" applyFill="1" applyBorder="1"/>
    <xf numFmtId="8" fontId="0" fillId="0" borderId="8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9E50-50C8-2A4C-A744-6D4BC704DEF2}">
  <dimension ref="A1:L27"/>
  <sheetViews>
    <sheetView tabSelected="1" topLeftCell="A5" zoomScale="106" workbookViewId="0">
      <selection activeCell="B8" sqref="B8"/>
    </sheetView>
  </sheetViews>
  <sheetFormatPr baseColWidth="10" defaultRowHeight="16" x14ac:dyDescent="0.2"/>
  <cols>
    <col min="1" max="1" width="17.83203125" customWidth="1"/>
    <col min="2" max="2" width="19.5" customWidth="1"/>
    <col min="3" max="3" width="15.33203125" bestFit="1" customWidth="1"/>
    <col min="4" max="4" width="14.33203125" bestFit="1" customWidth="1"/>
    <col min="5" max="6" width="12" bestFit="1" customWidth="1"/>
    <col min="7" max="7" width="14.33203125" bestFit="1" customWidth="1"/>
    <col min="10" max="10" width="34.5" bestFit="1" customWidth="1"/>
    <col min="11" max="11" width="14.33203125" bestFit="1" customWidth="1"/>
    <col min="12" max="12" width="32.33203125" customWidth="1"/>
    <col min="16" max="16" width="12" bestFit="1" customWidth="1"/>
  </cols>
  <sheetData>
    <row r="1" spans="1:12" ht="50" customHeight="1" x14ac:dyDescent="0.3">
      <c r="A1" s="17" t="s">
        <v>0</v>
      </c>
      <c r="B1" s="18"/>
      <c r="C1" s="18"/>
      <c r="D1" s="18"/>
      <c r="E1" s="18"/>
      <c r="F1" s="18"/>
      <c r="G1" s="19"/>
      <c r="H1" s="1"/>
    </row>
    <row r="2" spans="1:12" ht="30" thickBot="1" x14ac:dyDescent="0.35">
      <c r="A2" s="7" t="s">
        <v>1</v>
      </c>
      <c r="B2" s="13" t="s">
        <v>18</v>
      </c>
      <c r="C2" s="8" t="s">
        <v>17</v>
      </c>
      <c r="D2" s="8" t="s">
        <v>2</v>
      </c>
      <c r="E2" s="8" t="s">
        <v>3</v>
      </c>
      <c r="F2" s="8" t="s">
        <v>4</v>
      </c>
      <c r="G2" s="8" t="s">
        <v>5</v>
      </c>
      <c r="H2" s="1"/>
    </row>
    <row r="3" spans="1:12" ht="38" thickBot="1" x14ac:dyDescent="0.5">
      <c r="A3" s="2" t="s">
        <v>6</v>
      </c>
      <c r="B3" s="9">
        <v>500</v>
      </c>
      <c r="C3" s="10">
        <v>300</v>
      </c>
      <c r="D3" s="10">
        <f>SUM(B3:C3)</f>
        <v>800</v>
      </c>
      <c r="E3" s="10">
        <f>AVERAGE(B3:C4)</f>
        <v>825</v>
      </c>
      <c r="F3" s="10">
        <f>MIN(B3:C3)</f>
        <v>300</v>
      </c>
      <c r="G3" s="10">
        <f>MAX(B3:C3)</f>
        <v>500</v>
      </c>
      <c r="H3" s="1"/>
      <c r="I3" s="14"/>
      <c r="L3" s="20"/>
    </row>
    <row r="4" spans="1:12" ht="25" thickBot="1" x14ac:dyDescent="0.35">
      <c r="A4" s="2" t="s">
        <v>7</v>
      </c>
      <c r="B4" s="9">
        <v>2000</v>
      </c>
      <c r="C4" s="10">
        <v>500</v>
      </c>
      <c r="D4" s="10">
        <f t="shared" ref="D4:D5" si="0">SUM(B4:C4)</f>
        <v>2500</v>
      </c>
      <c r="E4" s="10">
        <f t="shared" ref="E4:E5" si="1">AVERAGE(B4:C5)</f>
        <v>975</v>
      </c>
      <c r="F4" s="10">
        <f t="shared" ref="F4:F15" si="2">MIN(B4:C4)</f>
        <v>500</v>
      </c>
      <c r="G4" s="10">
        <f t="shared" ref="G4:G5" si="3">MAX(B4:C4)</f>
        <v>2000</v>
      </c>
      <c r="H4" s="1"/>
      <c r="I4" s="14"/>
      <c r="L4" s="14"/>
    </row>
    <row r="5" spans="1:12" ht="30" thickBot="1" x14ac:dyDescent="0.4">
      <c r="A5" s="2" t="s">
        <v>8</v>
      </c>
      <c r="B5" s="9">
        <v>700</v>
      </c>
      <c r="C5" s="10">
        <v>700</v>
      </c>
      <c r="D5" s="10">
        <f t="shared" si="0"/>
        <v>1400</v>
      </c>
      <c r="E5" s="10">
        <f t="shared" si="1"/>
        <v>700</v>
      </c>
      <c r="F5" s="10">
        <f t="shared" si="2"/>
        <v>700</v>
      </c>
      <c r="G5" s="10">
        <f t="shared" si="3"/>
        <v>700</v>
      </c>
      <c r="H5" s="1"/>
      <c r="I5" s="14"/>
      <c r="J5" s="21"/>
      <c r="L5" s="14"/>
    </row>
    <row r="6" spans="1:12" ht="25" thickBot="1" x14ac:dyDescent="0.35">
      <c r="A6" s="2"/>
      <c r="B6" s="9"/>
      <c r="C6" s="10"/>
      <c r="D6" s="10"/>
      <c r="E6" s="10"/>
      <c r="F6" s="10"/>
      <c r="G6" s="10"/>
      <c r="H6" s="1"/>
      <c r="I6" s="14"/>
    </row>
    <row r="7" spans="1:12" ht="25" thickBot="1" x14ac:dyDescent="0.35">
      <c r="A7" s="2" t="s">
        <v>9</v>
      </c>
      <c r="B7" s="9">
        <f>SUM(B3:B6)</f>
        <v>3200</v>
      </c>
      <c r="C7" s="9">
        <f>SUM(C3:C6)</f>
        <v>1500</v>
      </c>
      <c r="D7" s="10"/>
      <c r="E7" s="10"/>
      <c r="F7" s="10"/>
      <c r="G7" s="10"/>
      <c r="H7" s="1"/>
      <c r="I7" s="14"/>
    </row>
    <row r="8" spans="1:12" ht="25" thickBot="1" x14ac:dyDescent="0.35">
      <c r="A8" s="2" t="s">
        <v>3</v>
      </c>
      <c r="B8" s="9"/>
      <c r="C8" s="10"/>
      <c r="D8" s="10"/>
      <c r="E8" s="10"/>
      <c r="F8" s="10"/>
      <c r="G8" s="10"/>
      <c r="H8" s="1"/>
    </row>
    <row r="9" spans="1:12" ht="25" thickBot="1" x14ac:dyDescent="0.35">
      <c r="A9" s="2" t="s">
        <v>4</v>
      </c>
      <c r="B9" s="9"/>
      <c r="C9" s="10"/>
      <c r="D9" s="10"/>
      <c r="E9" s="10"/>
      <c r="F9" s="10"/>
      <c r="G9" s="10"/>
      <c r="H9" s="1"/>
    </row>
    <row r="10" spans="1:12" ht="25" thickBot="1" x14ac:dyDescent="0.35">
      <c r="A10" s="3" t="s">
        <v>5</v>
      </c>
      <c r="B10" s="9"/>
      <c r="C10" s="10"/>
      <c r="D10" s="10"/>
      <c r="E10" s="10"/>
      <c r="F10" s="10"/>
      <c r="G10" s="10"/>
      <c r="H10" s="1"/>
    </row>
    <row r="11" spans="1:12" ht="25" thickBot="1" x14ac:dyDescent="0.35">
      <c r="A11" s="4"/>
      <c r="B11" s="11"/>
      <c r="C11" s="12"/>
      <c r="D11" s="12"/>
      <c r="E11" s="12"/>
      <c r="F11" s="12"/>
      <c r="G11" s="12"/>
      <c r="H11" s="1"/>
    </row>
    <row r="12" spans="1:12" ht="25" thickBot="1" x14ac:dyDescent="0.35">
      <c r="A12" s="2"/>
      <c r="B12" s="9"/>
      <c r="C12" s="10"/>
      <c r="D12" s="10"/>
      <c r="E12" s="10"/>
      <c r="F12" s="10"/>
      <c r="G12" s="10"/>
      <c r="H12" s="1"/>
    </row>
    <row r="13" spans="1:12" ht="25" thickBot="1" x14ac:dyDescent="0.35">
      <c r="A13" s="2" t="s">
        <v>10</v>
      </c>
      <c r="B13" s="9">
        <v>600</v>
      </c>
      <c r="C13" s="10">
        <v>90</v>
      </c>
      <c r="D13" s="10">
        <f>SUM(B13:C13)</f>
        <v>690</v>
      </c>
      <c r="E13" s="10">
        <f>AVERAGE(B13:C14)</f>
        <v>272.5</v>
      </c>
      <c r="F13" s="10">
        <f>MIN(B13:C13)</f>
        <v>90</v>
      </c>
      <c r="G13" s="10">
        <f>MAX(B13:C13)</f>
        <v>600</v>
      </c>
      <c r="H13" s="1"/>
    </row>
    <row r="14" spans="1:12" ht="25" thickBot="1" x14ac:dyDescent="0.35">
      <c r="A14" s="2" t="s">
        <v>11</v>
      </c>
      <c r="B14" s="9">
        <v>200</v>
      </c>
      <c r="C14" s="10">
        <v>200</v>
      </c>
      <c r="D14" s="10">
        <f t="shared" ref="D14:D15" si="4">SUM(B14:C14)</f>
        <v>400</v>
      </c>
      <c r="E14" s="10">
        <f t="shared" ref="E14:E15" si="5">AVERAGE(B14:C15)</f>
        <v>150</v>
      </c>
      <c r="F14" s="10">
        <f t="shared" ref="F14:F15" si="6">MIN(B14:C14)</f>
        <v>200</v>
      </c>
      <c r="G14" s="10">
        <f t="shared" ref="G14:G15" si="7">MAX(B14:C14)</f>
        <v>200</v>
      </c>
      <c r="H14" s="1"/>
    </row>
    <row r="15" spans="1:12" ht="38" thickBot="1" x14ac:dyDescent="0.5">
      <c r="A15" s="2" t="s">
        <v>12</v>
      </c>
      <c r="B15" s="9">
        <v>100</v>
      </c>
      <c r="C15" s="10">
        <v>100</v>
      </c>
      <c r="D15" s="10">
        <f t="shared" si="4"/>
        <v>200</v>
      </c>
      <c r="E15" s="10">
        <f t="shared" si="5"/>
        <v>100</v>
      </c>
      <c r="F15" s="10">
        <f t="shared" si="6"/>
        <v>100</v>
      </c>
      <c r="G15" s="10">
        <f t="shared" si="7"/>
        <v>100</v>
      </c>
      <c r="H15" s="1"/>
      <c r="J15" s="20"/>
    </row>
    <row r="16" spans="1:12" ht="38" thickBot="1" x14ac:dyDescent="0.5">
      <c r="A16" s="2"/>
      <c r="B16" s="9"/>
      <c r="C16" s="10"/>
      <c r="D16" s="10"/>
      <c r="E16" s="10"/>
      <c r="F16" s="10"/>
      <c r="G16" s="10"/>
      <c r="H16" s="1"/>
      <c r="J16" s="20"/>
    </row>
    <row r="17" spans="1:8" ht="25" thickBot="1" x14ac:dyDescent="0.35">
      <c r="A17" s="2" t="s">
        <v>13</v>
      </c>
      <c r="B17" s="9">
        <f>SUM(B13:B16)</f>
        <v>900</v>
      </c>
      <c r="C17" s="9">
        <f>SUM(C13:C16)</f>
        <v>390</v>
      </c>
      <c r="D17" s="10"/>
      <c r="E17" s="10"/>
      <c r="F17" s="10"/>
      <c r="G17" s="10"/>
      <c r="H17" s="1"/>
    </row>
    <row r="18" spans="1:8" ht="25" thickBot="1" x14ac:dyDescent="0.35">
      <c r="A18" s="2" t="s">
        <v>3</v>
      </c>
      <c r="B18" s="9"/>
      <c r="C18" s="10"/>
      <c r="D18" s="10"/>
      <c r="E18" s="10"/>
      <c r="F18" s="10"/>
      <c r="G18" s="10"/>
      <c r="H18" s="1"/>
    </row>
    <row r="19" spans="1:8" ht="25" thickBot="1" x14ac:dyDescent="0.35">
      <c r="A19" s="2" t="s">
        <v>4</v>
      </c>
      <c r="B19" s="9"/>
      <c r="C19" s="10"/>
      <c r="D19" s="10"/>
      <c r="E19" s="10"/>
      <c r="F19" s="10"/>
      <c r="G19" s="10"/>
      <c r="H19" s="1"/>
    </row>
    <row r="20" spans="1:8" ht="25" thickBot="1" x14ac:dyDescent="0.35">
      <c r="A20" s="2" t="s">
        <v>5</v>
      </c>
      <c r="B20" s="9"/>
      <c r="C20" s="10"/>
      <c r="D20" s="10"/>
      <c r="E20" s="10"/>
      <c r="F20" s="10"/>
      <c r="G20" s="10"/>
      <c r="H20" s="1"/>
    </row>
    <row r="21" spans="1:8" ht="25" thickBot="1" x14ac:dyDescent="0.35">
      <c r="A21" s="2"/>
      <c r="B21" s="9"/>
      <c r="C21" s="10"/>
      <c r="D21" s="10"/>
      <c r="E21" s="10"/>
      <c r="F21" s="10"/>
      <c r="G21" s="10"/>
      <c r="H21" s="1"/>
    </row>
    <row r="22" spans="1:8" ht="25" thickBot="1" x14ac:dyDescent="0.35">
      <c r="A22" s="2" t="s">
        <v>14</v>
      </c>
      <c r="B22" s="15">
        <v>20</v>
      </c>
      <c r="C22" s="16">
        <v>15</v>
      </c>
      <c r="D22" s="10"/>
      <c r="E22" s="10"/>
      <c r="F22" s="10"/>
      <c r="G22" s="10"/>
      <c r="H22" s="1"/>
    </row>
    <row r="23" spans="1:8" ht="51" thickBot="1" x14ac:dyDescent="0.35">
      <c r="A23" s="5" t="s">
        <v>15</v>
      </c>
      <c r="B23" s="9"/>
      <c r="C23" s="9"/>
      <c r="D23" s="10"/>
      <c r="E23" s="10"/>
      <c r="F23" s="10"/>
      <c r="G23" s="10"/>
      <c r="H23" s="1"/>
    </row>
    <row r="24" spans="1:8" ht="25" thickBot="1" x14ac:dyDescent="0.35">
      <c r="A24" s="2"/>
      <c r="B24" s="9"/>
      <c r="C24" s="10"/>
      <c r="D24" s="10"/>
      <c r="E24" s="10"/>
      <c r="F24" s="10"/>
      <c r="G24" s="10"/>
      <c r="H24" s="1"/>
    </row>
    <row r="25" spans="1:8" ht="25" thickBot="1" x14ac:dyDescent="0.35">
      <c r="A25" s="3" t="s">
        <v>16</v>
      </c>
      <c r="B25" s="9">
        <f>B17-B7</f>
        <v>-2300</v>
      </c>
      <c r="C25" s="9">
        <f>C17-C7</f>
        <v>-1110</v>
      </c>
      <c r="D25" s="10"/>
      <c r="E25" s="10"/>
      <c r="F25" s="10"/>
      <c r="G25" s="10"/>
      <c r="H25" s="1"/>
    </row>
    <row r="26" spans="1:8" ht="24" x14ac:dyDescent="0.3">
      <c r="A26" s="6"/>
      <c r="B26" s="1"/>
      <c r="C26" s="1"/>
      <c r="D26" s="1"/>
      <c r="E26" s="1"/>
      <c r="F26" s="1"/>
      <c r="G26" s="1"/>
      <c r="H26" s="1"/>
    </row>
    <row r="27" spans="1:8" ht="24" x14ac:dyDescent="0.3">
      <c r="A27" s="1"/>
      <c r="B27" s="1"/>
      <c r="C27" s="1"/>
      <c r="D27" s="1"/>
      <c r="E27" s="1"/>
      <c r="F27" s="1"/>
      <c r="G27" s="1"/>
      <c r="H27" s="1"/>
    </row>
  </sheetData>
  <mergeCells count="1">
    <mergeCell ref="A1:G1"/>
  </mergeCells>
  <pageMargins left="1.2" right="1.2" top="1.2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41B2-AD45-744E-97CC-7F80DE947AD8}">
  <dimension ref="C2:E6"/>
  <sheetViews>
    <sheetView zoomScale="282" workbookViewId="0">
      <selection activeCell="D6" sqref="D6:E6"/>
    </sheetView>
  </sheetViews>
  <sheetFormatPr baseColWidth="10" defaultRowHeight="16" x14ac:dyDescent="0.2"/>
  <sheetData>
    <row r="2" spans="3:5" x14ac:dyDescent="0.2">
      <c r="D2" s="22" t="s">
        <v>22</v>
      </c>
      <c r="E2" s="22" t="s">
        <v>23</v>
      </c>
    </row>
    <row r="3" spans="3:5" x14ac:dyDescent="0.2">
      <c r="C3" s="23" t="s">
        <v>19</v>
      </c>
      <c r="D3" s="24">
        <f>Foglio1!B7</f>
        <v>3200</v>
      </c>
      <c r="E3" s="24">
        <f>Foglio1!C7</f>
        <v>1500</v>
      </c>
    </row>
    <row r="4" spans="3:5" x14ac:dyDescent="0.2">
      <c r="C4" s="23" t="s">
        <v>20</v>
      </c>
      <c r="D4" s="24">
        <f>Foglio1!B17</f>
        <v>900</v>
      </c>
      <c r="E4" s="24">
        <f>Foglio1!C17</f>
        <v>390</v>
      </c>
    </row>
    <row r="6" spans="3:5" x14ac:dyDescent="0.2">
      <c r="C6" s="23" t="s">
        <v>21</v>
      </c>
      <c r="D6" s="24">
        <f>Foglio1!B25</f>
        <v>-2300</v>
      </c>
      <c r="E6" s="24">
        <f>Foglio1!C25</f>
        <v>-1110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Mancarella</dc:creator>
  <cp:lastModifiedBy>Salvatore Mancarella</cp:lastModifiedBy>
  <dcterms:created xsi:type="dcterms:W3CDTF">2022-03-22T13:00:39Z</dcterms:created>
  <dcterms:modified xsi:type="dcterms:W3CDTF">2022-04-04T13:20:03Z</dcterms:modified>
</cp:coreProperties>
</file>